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5135" windowHeight="9300"/>
  </bookViews>
  <sheets>
    <sheet name="RAKORDIMI  2022" sheetId="3" r:id="rId1"/>
  </sheets>
  <definedNames>
    <definedName name="_xlnm.Print_Area" localSheetId="0">'RAKORDIMI  2022'!$A$1:$J$44</definedName>
  </definedNames>
  <calcPr calcId="125725"/>
</workbook>
</file>

<file path=xl/calcChain.xml><?xml version="1.0" encoding="utf-8"?>
<calcChain xmlns="http://schemas.openxmlformats.org/spreadsheetml/2006/main">
  <c r="J36" i="3"/>
  <c r="I35"/>
  <c r="H35"/>
  <c r="IL33"/>
  <c r="IK33"/>
  <c r="IJ33"/>
  <c r="II33"/>
  <c r="IH33"/>
  <c r="IG33"/>
  <c r="IF33"/>
  <c r="IE33"/>
  <c r="ID33"/>
  <c r="IC33"/>
  <c r="IB33"/>
  <c r="IA33"/>
  <c r="HZ33"/>
  <c r="HY33"/>
  <c r="HX33"/>
  <c r="HW33"/>
  <c r="HV33"/>
  <c r="HU33"/>
  <c r="HT33"/>
  <c r="HS33"/>
  <c r="HR33"/>
  <c r="HQ33"/>
  <c r="HP33"/>
  <c r="HO33"/>
  <c r="HN33"/>
  <c r="HM33"/>
  <c r="HL33"/>
  <c r="HK33"/>
  <c r="HJ33"/>
  <c r="HI33"/>
  <c r="HH33"/>
  <c r="HG33"/>
  <c r="HF33"/>
  <c r="HE33"/>
  <c r="HD33"/>
  <c r="HC33"/>
  <c r="HB33"/>
  <c r="HA33"/>
  <c r="GZ33"/>
  <c r="GY33"/>
  <c r="GX33"/>
  <c r="GW33"/>
  <c r="GV33"/>
  <c r="GU33"/>
  <c r="GT33"/>
  <c r="GS33"/>
  <c r="GR33"/>
  <c r="GQ33"/>
  <c r="GP33"/>
  <c r="GO33"/>
  <c r="GN33"/>
  <c r="GM33"/>
  <c r="GL33"/>
  <c r="GK33"/>
  <c r="GJ33"/>
  <c r="GI33"/>
  <c r="GH33"/>
  <c r="GG33"/>
  <c r="GF33"/>
  <c r="GE33"/>
  <c r="GD33"/>
  <c r="GC33"/>
  <c r="GB33"/>
  <c r="GA33"/>
  <c r="FZ33"/>
  <c r="FY33"/>
  <c r="FX33"/>
  <c r="FW33"/>
  <c r="FV33"/>
  <c r="FU33"/>
  <c r="FT33"/>
  <c r="FS33"/>
  <c r="FR33"/>
  <c r="FQ33"/>
  <c r="FP33"/>
  <c r="FO33"/>
  <c r="FN33"/>
  <c r="FM33"/>
  <c r="FL33"/>
  <c r="FK33"/>
  <c r="FJ33"/>
  <c r="FI33"/>
  <c r="FH33"/>
  <c r="FG33"/>
  <c r="FF33"/>
  <c r="FE33"/>
  <c r="FD33"/>
  <c r="FC33"/>
  <c r="FB33"/>
  <c r="FA33"/>
  <c r="EZ33"/>
  <c r="EY33"/>
  <c r="EX33"/>
  <c r="EW33"/>
  <c r="EV33"/>
  <c r="EU33"/>
  <c r="ET33"/>
  <c r="ES33"/>
  <c r="ER33"/>
  <c r="EQ33"/>
  <c r="EP33"/>
  <c r="EO33"/>
  <c r="EN33"/>
  <c r="EM33"/>
  <c r="EL33"/>
  <c r="EK33"/>
  <c r="EJ33"/>
  <c r="EI33"/>
  <c r="EH33"/>
  <c r="EG33"/>
  <c r="EF33"/>
  <c r="EE33"/>
  <c r="ED33"/>
  <c r="EC33"/>
  <c r="EB33"/>
  <c r="EA33"/>
  <c r="DZ33"/>
  <c r="DY33"/>
  <c r="DX33"/>
  <c r="DW33"/>
  <c r="DV33"/>
  <c r="DU33"/>
  <c r="DT33"/>
  <c r="DS33"/>
  <c r="DR33"/>
  <c r="DQ33"/>
  <c r="DP33"/>
  <c r="DO33"/>
  <c r="DN33"/>
  <c r="DM33"/>
  <c r="DL33"/>
  <c r="DK33"/>
  <c r="DJ33"/>
  <c r="DI33"/>
  <c r="DH33"/>
  <c r="DG33"/>
  <c r="DF33"/>
  <c r="DE33"/>
  <c r="DD33"/>
  <c r="DC33"/>
  <c r="DB33"/>
  <c r="DA33"/>
  <c r="CZ33"/>
  <c r="CY33"/>
  <c r="CX33"/>
  <c r="CW33"/>
  <c r="CV33"/>
  <c r="CU33"/>
  <c r="CT33"/>
  <c r="CS33"/>
  <c r="CR33"/>
  <c r="CQ33"/>
  <c r="CP33"/>
  <c r="CO33"/>
  <c r="CN33"/>
  <c r="CM33"/>
  <c r="CL33"/>
  <c r="CK33"/>
  <c r="CJ33"/>
  <c r="CI33"/>
  <c r="CH33"/>
  <c r="CG33"/>
  <c r="CF33"/>
  <c r="CE33"/>
  <c r="CD33"/>
  <c r="CC33"/>
  <c r="CB33"/>
  <c r="CA33"/>
  <c r="BZ33"/>
  <c r="BY33"/>
  <c r="BX33"/>
  <c r="BW33"/>
  <c r="BV33"/>
  <c r="BU33"/>
  <c r="BT33"/>
  <c r="BS33"/>
  <c r="BR33"/>
  <c r="BQ33"/>
  <c r="BP33"/>
  <c r="BO33"/>
  <c r="BN33"/>
  <c r="BM33"/>
  <c r="BL33"/>
  <c r="BK33"/>
  <c r="BJ33"/>
  <c r="BI33"/>
  <c r="BH33"/>
  <c r="BG33"/>
  <c r="BF33"/>
  <c r="BE33"/>
  <c r="BD33"/>
  <c r="BC33"/>
  <c r="BB33"/>
  <c r="BA33"/>
  <c r="AZ33"/>
  <c r="AY33"/>
  <c r="AX33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I29"/>
  <c r="H29"/>
  <c r="I24"/>
  <c r="H24"/>
  <c r="I36" l="1"/>
  <c r="H36"/>
</calcChain>
</file>

<file path=xl/sharedStrings.xml><?xml version="1.0" encoding="utf-8"?>
<sst xmlns="http://schemas.openxmlformats.org/spreadsheetml/2006/main" count="42" uniqueCount="32">
  <si>
    <t>GRUPI</t>
  </si>
  <si>
    <t>PROGRAMI</t>
  </si>
  <si>
    <t>ARTIKULLI</t>
  </si>
  <si>
    <t>KAPIT</t>
  </si>
  <si>
    <t>PROJEKT</t>
  </si>
  <si>
    <t>ARTIKULL</t>
  </si>
  <si>
    <t>PLAN VJETOR</t>
  </si>
  <si>
    <t>PL THESARI</t>
  </si>
  <si>
    <t xml:space="preserve">Lenda:        </t>
  </si>
  <si>
    <t xml:space="preserve">Plan </t>
  </si>
  <si>
    <t>Fakt</t>
  </si>
  <si>
    <t>01</t>
  </si>
  <si>
    <t>04220</t>
  </si>
  <si>
    <t>05</t>
  </si>
  <si>
    <t>Nr i punonjesve</t>
  </si>
  <si>
    <t>INSTITUTI I SIGURISE USHQIMORE DHE VETERINARISE</t>
  </si>
  <si>
    <t>Kodi i Institucionit 1005111</t>
  </si>
  <si>
    <t>Drejtuar:     Drejtoria e Buxhetit, M.B.ZH.R &amp; A.U</t>
  </si>
  <si>
    <t>Pergjegjese e Sektorit Finances</t>
  </si>
  <si>
    <t>Degës së Thesarit</t>
  </si>
  <si>
    <t xml:space="preserve"> MINISTRIA E BUJQËSISË DHE ZHVILLIMIT RURAL  </t>
  </si>
  <si>
    <t>Dorina SHABANI</t>
  </si>
  <si>
    <t>90502AD</t>
  </si>
  <si>
    <t>90502AE</t>
  </si>
  <si>
    <t>90502AH</t>
  </si>
  <si>
    <t>18AJ303</t>
  </si>
  <si>
    <t>Nr . ..  Prot                                                                                     Tiranë më 26.01.2023</t>
  </si>
  <si>
    <t>Akt-Rakordimi i shpenzimeve buxhetore per periudhen Dhjetor  2022</t>
  </si>
  <si>
    <t>I mbajtur  midis ISUV dhe Degës së Thesarit Tiranë për rakordimin e shpenzimeve buxhetore për periudhën Dhjetor  2022</t>
  </si>
  <si>
    <t>18AJ310</t>
  </si>
  <si>
    <t>18AJ311</t>
  </si>
  <si>
    <t>18AJ312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</si>
</sst>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b/>
      <sz val="12"/>
      <name val="Times New Roman"/>
      <family val="1"/>
      <charset val="238"/>
    </font>
    <font>
      <b/>
      <sz val="12"/>
      <color indexed="63"/>
      <name val="Times New Roman"/>
      <family val="1"/>
    </font>
    <font>
      <b/>
      <u/>
      <sz val="12"/>
      <color indexed="63"/>
      <name val="Times New Roman"/>
      <family val="1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</font>
    <font>
      <sz val="12"/>
      <name val="Arial"/>
      <family val="2"/>
      <charset val="238"/>
    </font>
    <font>
      <b/>
      <sz val="12"/>
      <name val="Arial"/>
      <family val="2"/>
    </font>
    <font>
      <b/>
      <sz val="12"/>
      <name val="Arial"/>
      <family val="2"/>
      <charset val="238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1" xfId="0" applyFont="1" applyBorder="1"/>
    <xf numFmtId="0" fontId="3" fillId="0" borderId="2" xfId="0" applyFont="1" applyBorder="1"/>
    <xf numFmtId="0" fontId="0" fillId="0" borderId="0" xfId="0" applyBorder="1"/>
    <xf numFmtId="0" fontId="3" fillId="0" borderId="0" xfId="0" applyFont="1" applyBorder="1"/>
    <xf numFmtId="0" fontId="5" fillId="0" borderId="0" xfId="0" applyFont="1"/>
    <xf numFmtId="0" fontId="5" fillId="0" borderId="0" xfId="0" applyFont="1" applyBorder="1"/>
    <xf numFmtId="164" fontId="0" fillId="0" borderId="0" xfId="0" applyNumberFormat="1"/>
    <xf numFmtId="0" fontId="6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3" fillId="0" borderId="13" xfId="0" applyFont="1" applyBorder="1"/>
    <xf numFmtId="0" fontId="2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11" fillId="0" borderId="0" xfId="0" applyFont="1" applyBorder="1"/>
    <xf numFmtId="0" fontId="12" fillId="0" borderId="0" xfId="0" applyFont="1"/>
    <xf numFmtId="0" fontId="8" fillId="0" borderId="0" xfId="0" applyFont="1"/>
    <xf numFmtId="0" fontId="2" fillId="0" borderId="1" xfId="0" applyFont="1" applyBorder="1" applyAlignment="1">
      <alignment horizontal="center"/>
    </xf>
    <xf numFmtId="164" fontId="0" fillId="0" borderId="0" xfId="1" applyNumberFormat="1" applyFont="1"/>
    <xf numFmtId="0" fontId="13" fillId="0" borderId="4" xfId="0" applyFont="1" applyBorder="1"/>
    <xf numFmtId="0" fontId="14" fillId="0" borderId="8" xfId="0" quotePrefix="1" applyFont="1" applyBorder="1" applyAlignment="1">
      <alignment horizontal="right"/>
    </xf>
    <xf numFmtId="0" fontId="14" fillId="0" borderId="5" xfId="0" quotePrefix="1" applyFont="1" applyBorder="1"/>
    <xf numFmtId="0" fontId="13" fillId="0" borderId="5" xfId="0" applyFont="1" applyBorder="1"/>
    <xf numFmtId="0" fontId="13" fillId="0" borderId="5" xfId="0" quotePrefix="1" applyFont="1" applyBorder="1" applyAlignment="1">
      <alignment horizontal="right"/>
    </xf>
    <xf numFmtId="0" fontId="6" fillId="0" borderId="5" xfId="0" applyFont="1" applyBorder="1"/>
    <xf numFmtId="164" fontId="12" fillId="0" borderId="5" xfId="1" applyNumberFormat="1" applyFont="1" applyFill="1" applyBorder="1" applyAlignment="1">
      <alignment horizontal="right"/>
    </xf>
    <xf numFmtId="164" fontId="13" fillId="0" borderId="5" xfId="1" applyNumberFormat="1" applyFont="1" applyFill="1" applyBorder="1"/>
    <xf numFmtId="164" fontId="13" fillId="0" borderId="3" xfId="1" applyNumberFormat="1" applyFont="1" applyFill="1" applyBorder="1"/>
    <xf numFmtId="0" fontId="13" fillId="0" borderId="7" xfId="0" applyFont="1" applyBorder="1" applyAlignment="1">
      <alignment horizontal="right"/>
    </xf>
    <xf numFmtId="0" fontId="13" fillId="0" borderId="0" xfId="0" applyFont="1"/>
    <xf numFmtId="0" fontId="13" fillId="0" borderId="6" xfId="0" applyFont="1" applyBorder="1"/>
    <xf numFmtId="0" fontId="14" fillId="0" borderId="3" xfId="0" quotePrefix="1" applyFont="1" applyBorder="1" applyAlignment="1">
      <alignment horizontal="right"/>
    </xf>
    <xf numFmtId="0" fontId="14" fillId="0" borderId="3" xfId="0" quotePrefix="1" applyFont="1" applyBorder="1"/>
    <xf numFmtId="0" fontId="13" fillId="0" borderId="3" xfId="0" applyFont="1" applyBorder="1"/>
    <xf numFmtId="0" fontId="13" fillId="0" borderId="3" xfId="0" quotePrefix="1" applyFont="1" applyBorder="1" applyAlignment="1">
      <alignment horizontal="right"/>
    </xf>
    <xf numFmtId="0" fontId="6" fillId="0" borderId="3" xfId="0" applyFont="1" applyBorder="1"/>
    <xf numFmtId="164" fontId="12" fillId="0" borderId="3" xfId="1" applyNumberFormat="1" applyFont="1" applyFill="1" applyBorder="1" applyAlignment="1">
      <alignment horizontal="right"/>
    </xf>
    <xf numFmtId="164" fontId="13" fillId="0" borderId="0" xfId="0" applyNumberFormat="1" applyFont="1"/>
    <xf numFmtId="0" fontId="13" fillId="0" borderId="11" xfId="0" applyFont="1" applyBorder="1"/>
    <xf numFmtId="0" fontId="15" fillId="0" borderId="6" xfId="0" applyFont="1" applyBorder="1"/>
    <xf numFmtId="0" fontId="16" fillId="0" borderId="3" xfId="0" quotePrefix="1" applyFont="1" applyBorder="1" applyAlignment="1">
      <alignment horizontal="right"/>
    </xf>
    <xf numFmtId="0" fontId="16" fillId="0" borderId="3" xfId="0" quotePrefix="1" applyFont="1" applyBorder="1"/>
    <xf numFmtId="0" fontId="15" fillId="0" borderId="3" xfId="0" applyFont="1" applyBorder="1"/>
    <xf numFmtId="0" fontId="5" fillId="0" borderId="3" xfId="0" applyFont="1" applyBorder="1"/>
    <xf numFmtId="164" fontId="8" fillId="0" borderId="3" xfId="1" applyNumberFormat="1" applyFont="1" applyFill="1" applyBorder="1" applyAlignment="1">
      <alignment horizontal="right"/>
    </xf>
    <xf numFmtId="0" fontId="15" fillId="0" borderId="11" xfId="0" applyFont="1" applyBorder="1"/>
    <xf numFmtId="0" fontId="15" fillId="0" borderId="0" xfId="0" applyFont="1"/>
    <xf numFmtId="164" fontId="12" fillId="0" borderId="3" xfId="1" applyNumberFormat="1" applyFont="1" applyFill="1" applyBorder="1"/>
    <xf numFmtId="164" fontId="14" fillId="0" borderId="10" xfId="1" applyNumberFormat="1" applyFont="1" applyFill="1" applyBorder="1"/>
    <xf numFmtId="0" fontId="15" fillId="0" borderId="9" xfId="0" applyFont="1" applyBorder="1"/>
    <xf numFmtId="0" fontId="15" fillId="0" borderId="10" xfId="0" applyFont="1" applyBorder="1"/>
    <xf numFmtId="0" fontId="15" fillId="0" borderId="3" xfId="0" quotePrefix="1" applyFont="1" applyBorder="1" applyAlignment="1">
      <alignment horizontal="right"/>
    </xf>
    <xf numFmtId="0" fontId="15" fillId="0" borderId="10" xfId="0" applyFont="1" applyBorder="1" applyAlignment="1">
      <alignment horizontal="center"/>
    </xf>
    <xf numFmtId="164" fontId="8" fillId="0" borderId="3" xfId="1" applyNumberFormat="1" applyFont="1" applyFill="1" applyBorder="1"/>
    <xf numFmtId="0" fontId="15" fillId="0" borderId="12" xfId="0" applyFont="1" applyBorder="1"/>
    <xf numFmtId="0" fontId="13" fillId="0" borderId="9" xfId="0" applyFont="1" applyBorder="1"/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12" xfId="0" applyFont="1" applyBorder="1"/>
    <xf numFmtId="0" fontId="13" fillId="0" borderId="16" xfId="0" applyFont="1" applyBorder="1"/>
    <xf numFmtId="0" fontId="13" fillId="0" borderId="17" xfId="0" applyFont="1" applyBorder="1"/>
    <xf numFmtId="0" fontId="6" fillId="0" borderId="17" xfId="0" applyFont="1" applyBorder="1"/>
    <xf numFmtId="164" fontId="5" fillId="0" borderId="17" xfId="1" applyNumberFormat="1" applyFont="1" applyBorder="1" applyAlignment="1">
      <alignment horizontal="right"/>
    </xf>
    <xf numFmtId="0" fontId="15" fillId="0" borderId="17" xfId="0" applyFont="1" applyBorder="1"/>
    <xf numFmtId="0" fontId="15" fillId="0" borderId="18" xfId="0" applyFont="1" applyBorder="1"/>
    <xf numFmtId="0" fontId="17" fillId="0" borderId="3" xfId="0" applyFont="1" applyFill="1" applyBorder="1"/>
    <xf numFmtId="0" fontId="13" fillId="0" borderId="3" xfId="0" applyFont="1" applyBorder="1" applyAlignment="1">
      <alignment horizontal="center"/>
    </xf>
    <xf numFmtId="0" fontId="6" fillId="0" borderId="1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76200</xdr:colOff>
      <xdr:row>0</xdr:row>
      <xdr:rowOff>0</xdr:rowOff>
    </xdr:from>
    <xdr:to>
      <xdr:col>7</xdr:col>
      <xdr:colOff>704850</xdr:colOff>
      <xdr:row>4</xdr:row>
      <xdr:rowOff>0</xdr:rowOff>
    </xdr:to>
    <xdr:pic>
      <xdr:nvPicPr>
        <xdr:cNvPr id="1282" name="Picture 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14550" y="0"/>
          <a:ext cx="12573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L46"/>
  <sheetViews>
    <sheetView tabSelected="1" workbookViewId="0">
      <selection activeCell="M40" sqref="M39:M40"/>
    </sheetView>
  </sheetViews>
  <sheetFormatPr defaultRowHeight="12.75"/>
  <cols>
    <col min="1" max="1" width="2.5703125" customWidth="1"/>
    <col min="2" max="2" width="5.28515625" customWidth="1"/>
    <col min="3" max="3" width="7.5703125" customWidth="1"/>
    <col min="4" max="4" width="3.42578125" customWidth="1"/>
    <col min="5" max="5" width="5.140625" customWidth="1"/>
    <col min="6" max="6" width="10.5703125" customWidth="1"/>
    <col min="7" max="7" width="9.42578125" customWidth="1"/>
    <col min="8" max="8" width="16.28515625" customWidth="1"/>
    <col min="9" max="9" width="18" customWidth="1"/>
    <col min="10" max="10" width="8.28515625" customWidth="1"/>
    <col min="11" max="11" width="8.7109375" customWidth="1"/>
    <col min="12" max="12" width="14.28515625" bestFit="1" customWidth="1"/>
  </cols>
  <sheetData>
    <row r="1" spans="1:9" ht="15.75">
      <c r="A1" s="8"/>
      <c r="B1" s="8"/>
      <c r="C1" s="8"/>
      <c r="D1" s="8"/>
      <c r="E1" s="8"/>
      <c r="F1" s="8"/>
      <c r="G1" s="8"/>
      <c r="H1" s="8"/>
      <c r="I1" s="8"/>
    </row>
    <row r="2" spans="1:9" ht="15.75">
      <c r="A2" s="8"/>
      <c r="B2" s="8"/>
      <c r="C2" s="8"/>
      <c r="D2" s="8"/>
      <c r="E2" s="8"/>
      <c r="F2" s="8"/>
      <c r="G2" s="8"/>
      <c r="H2" s="8"/>
      <c r="I2" s="8"/>
    </row>
    <row r="3" spans="1:9" ht="15.75">
      <c r="A3" s="8"/>
      <c r="B3" s="8"/>
      <c r="C3" s="8"/>
      <c r="D3" s="8"/>
      <c r="E3" s="8"/>
      <c r="F3" s="8"/>
      <c r="G3" s="8"/>
      <c r="H3" s="8"/>
      <c r="I3" s="8"/>
    </row>
    <row r="4" spans="1:9" ht="15.75">
      <c r="A4" s="8"/>
      <c r="B4" s="8"/>
      <c r="C4" s="8"/>
      <c r="D4" s="8"/>
      <c r="E4" s="8"/>
      <c r="F4" s="8"/>
      <c r="G4" s="8"/>
      <c r="H4" s="8"/>
      <c r="I4" s="8"/>
    </row>
    <row r="5" spans="1:9" ht="15.75">
      <c r="A5" s="8"/>
      <c r="B5" s="8"/>
      <c r="C5" s="8"/>
      <c r="D5" s="8"/>
      <c r="E5" s="8"/>
      <c r="F5" s="8"/>
      <c r="G5" s="8"/>
      <c r="H5" s="8"/>
      <c r="I5" s="8"/>
    </row>
    <row r="6" spans="1:9" ht="15.75">
      <c r="A6" s="8"/>
      <c r="B6" s="8"/>
      <c r="C6" s="8"/>
      <c r="D6" s="8"/>
      <c r="E6" s="8"/>
      <c r="F6" s="8"/>
      <c r="G6" s="8"/>
      <c r="H6" s="9" t="s">
        <v>20</v>
      </c>
      <c r="I6" s="8"/>
    </row>
    <row r="7" spans="1:9" ht="15.75">
      <c r="A7" s="8"/>
      <c r="B7" s="8"/>
      <c r="C7" s="11"/>
      <c r="D7" s="11"/>
      <c r="E7" s="11"/>
      <c r="F7" s="11"/>
      <c r="G7" s="11"/>
      <c r="H7" s="10" t="s">
        <v>15</v>
      </c>
      <c r="I7" s="11"/>
    </row>
    <row r="8" spans="1:9" ht="15.75">
      <c r="A8" s="8"/>
      <c r="B8" s="8"/>
      <c r="C8" s="11"/>
      <c r="D8" s="11"/>
      <c r="E8" s="11"/>
      <c r="F8" s="11"/>
      <c r="G8" s="11"/>
      <c r="H8" s="10"/>
      <c r="I8" s="11"/>
    </row>
    <row r="9" spans="1:9" ht="15.75">
      <c r="A9" s="8"/>
      <c r="B9" s="5" t="s">
        <v>26</v>
      </c>
      <c r="C9" s="8"/>
      <c r="D9" s="8"/>
      <c r="E9" s="8"/>
      <c r="F9" s="8"/>
      <c r="G9" s="8"/>
      <c r="H9" s="8"/>
      <c r="I9" s="8"/>
    </row>
    <row r="10" spans="1:9" ht="15.75">
      <c r="A10" s="8"/>
      <c r="B10" s="5"/>
      <c r="C10" s="8"/>
      <c r="D10" s="8"/>
      <c r="E10" s="8"/>
      <c r="F10" s="8"/>
      <c r="G10" s="8"/>
      <c r="H10" s="8"/>
      <c r="I10" s="8"/>
    </row>
    <row r="11" spans="1:9" ht="15.75">
      <c r="A11" s="8"/>
      <c r="B11" s="5"/>
      <c r="C11" s="8"/>
      <c r="D11" s="8"/>
      <c r="E11" s="8"/>
      <c r="F11" s="8"/>
      <c r="G11" s="8"/>
      <c r="H11" s="8"/>
      <c r="I11" s="8"/>
    </row>
    <row r="12" spans="1:9" ht="15.75">
      <c r="A12" s="8"/>
      <c r="B12" s="5" t="s">
        <v>8</v>
      </c>
      <c r="C12" s="8"/>
      <c r="D12" s="5" t="s">
        <v>27</v>
      </c>
      <c r="E12" s="8"/>
      <c r="F12" s="8"/>
      <c r="G12" s="8"/>
      <c r="H12" s="8"/>
      <c r="I12" s="8"/>
    </row>
    <row r="13" spans="1:9" ht="15.75">
      <c r="A13" s="8"/>
      <c r="B13" s="5"/>
      <c r="C13" s="8"/>
      <c r="D13" s="8"/>
      <c r="E13" s="8"/>
      <c r="F13" s="8"/>
      <c r="G13" s="8"/>
      <c r="H13" s="8"/>
      <c r="I13" s="8"/>
    </row>
    <row r="14" spans="1:9" ht="15.75">
      <c r="A14" s="8"/>
      <c r="B14" s="5" t="s">
        <v>17</v>
      </c>
      <c r="C14" s="8"/>
      <c r="D14" s="8"/>
      <c r="E14" s="8"/>
      <c r="F14" s="8"/>
      <c r="G14" s="8"/>
      <c r="H14" s="8"/>
      <c r="I14" s="8"/>
    </row>
    <row r="15" spans="1:9" ht="15.75">
      <c r="A15" s="8"/>
      <c r="B15" s="5"/>
      <c r="C15" s="8"/>
      <c r="D15" s="19" t="s">
        <v>19</v>
      </c>
      <c r="E15" s="8"/>
      <c r="F15" s="8"/>
      <c r="G15" s="8"/>
      <c r="H15" s="8"/>
      <c r="I15" s="8"/>
    </row>
    <row r="17" spans="1:13" ht="15.75">
      <c r="B17" s="18" t="s">
        <v>28</v>
      </c>
    </row>
    <row r="19" spans="1:13" ht="13.5" thickBot="1">
      <c r="B19" t="s">
        <v>16</v>
      </c>
    </row>
    <row r="20" spans="1:13" ht="13.5" thickBot="1">
      <c r="A20" s="1">
        <v>6</v>
      </c>
      <c r="B20" s="1" t="s">
        <v>0</v>
      </c>
      <c r="C20" s="1" t="s">
        <v>1</v>
      </c>
      <c r="D20" s="1" t="s">
        <v>2</v>
      </c>
      <c r="E20" s="1" t="s">
        <v>3</v>
      </c>
      <c r="F20" s="1" t="s">
        <v>4</v>
      </c>
      <c r="G20" s="1" t="s">
        <v>5</v>
      </c>
      <c r="H20" s="1" t="s">
        <v>6</v>
      </c>
      <c r="I20" s="20" t="s">
        <v>7</v>
      </c>
      <c r="J20" s="2" t="s">
        <v>14</v>
      </c>
      <c r="K20" s="12"/>
    </row>
    <row r="21" spans="1:13" ht="13.5" thickBot="1">
      <c r="A21" s="13"/>
      <c r="B21" s="13"/>
      <c r="C21" s="13"/>
      <c r="D21" s="13"/>
      <c r="E21" s="13"/>
      <c r="F21" s="13"/>
      <c r="G21" s="13"/>
      <c r="H21" s="13"/>
      <c r="I21" s="13"/>
      <c r="J21" s="14" t="s">
        <v>9</v>
      </c>
      <c r="K21" s="14" t="s">
        <v>10</v>
      </c>
    </row>
    <row r="22" spans="1:13" s="32" customFormat="1" ht="15.75">
      <c r="A22" s="22"/>
      <c r="B22" s="23" t="s">
        <v>13</v>
      </c>
      <c r="C22" s="24" t="s">
        <v>12</v>
      </c>
      <c r="D22" s="25"/>
      <c r="E22" s="26" t="s">
        <v>11</v>
      </c>
      <c r="F22" s="25"/>
      <c r="G22" s="27">
        <v>600</v>
      </c>
      <c r="H22" s="28">
        <v>81785300</v>
      </c>
      <c r="I22" s="29">
        <v>81785300</v>
      </c>
      <c r="J22" s="25">
        <v>99</v>
      </c>
      <c r="K22" s="31">
        <v>87</v>
      </c>
      <c r="L22" s="40"/>
    </row>
    <row r="23" spans="1:13" s="32" customFormat="1" ht="15.75">
      <c r="A23" s="33"/>
      <c r="B23" s="34" t="s">
        <v>13</v>
      </c>
      <c r="C23" s="35" t="s">
        <v>12</v>
      </c>
      <c r="D23" s="36"/>
      <c r="E23" s="37" t="s">
        <v>11</v>
      </c>
      <c r="F23" s="36"/>
      <c r="G23" s="38">
        <v>601</v>
      </c>
      <c r="H23" s="39">
        <v>13370000</v>
      </c>
      <c r="I23" s="30">
        <v>13370000</v>
      </c>
      <c r="J23" s="36"/>
      <c r="K23" s="41"/>
      <c r="L23" s="40"/>
      <c r="M23" s="40"/>
    </row>
    <row r="24" spans="1:13" s="49" customFormat="1" ht="15.75">
      <c r="A24" s="42"/>
      <c r="B24" s="43" t="s">
        <v>13</v>
      </c>
      <c r="C24" s="44" t="s">
        <v>12</v>
      </c>
      <c r="D24" s="45"/>
      <c r="E24" s="45"/>
      <c r="F24" s="45"/>
      <c r="G24" s="46"/>
      <c r="H24" s="47">
        <f>SUM(H22:H23)</f>
        <v>95155300</v>
      </c>
      <c r="I24" s="47">
        <f>SUM(I22:I23)</f>
        <v>95155300</v>
      </c>
      <c r="J24" s="45"/>
      <c r="K24" s="48"/>
      <c r="L24" s="40"/>
    </row>
    <row r="25" spans="1:13" s="32" customFormat="1" ht="15.75">
      <c r="A25" s="33"/>
      <c r="B25" s="34" t="s">
        <v>13</v>
      </c>
      <c r="C25" s="35" t="s">
        <v>12</v>
      </c>
      <c r="D25" s="36"/>
      <c r="E25" s="37" t="s">
        <v>11</v>
      </c>
      <c r="F25" s="68" t="s">
        <v>22</v>
      </c>
      <c r="G25" s="38">
        <v>602</v>
      </c>
      <c r="H25" s="39">
        <v>168400000</v>
      </c>
      <c r="I25" s="30">
        <v>168400000</v>
      </c>
      <c r="J25" s="36"/>
      <c r="K25" s="41"/>
      <c r="L25" s="40"/>
      <c r="M25" s="40"/>
    </row>
    <row r="26" spans="1:13" s="32" customFormat="1" ht="15.75">
      <c r="A26" s="33"/>
      <c r="B26" s="34"/>
      <c r="C26" s="35"/>
      <c r="D26" s="36"/>
      <c r="E26" s="37"/>
      <c r="F26" s="68" t="s">
        <v>23</v>
      </c>
      <c r="G26" s="38">
        <v>602</v>
      </c>
      <c r="H26" s="39">
        <v>0</v>
      </c>
      <c r="I26" s="30">
        <v>0</v>
      </c>
      <c r="J26" s="36"/>
      <c r="K26" s="41"/>
      <c r="L26" s="40"/>
      <c r="M26" s="40"/>
    </row>
    <row r="27" spans="1:13" s="32" customFormat="1" ht="15.75">
      <c r="A27" s="33"/>
      <c r="B27" s="34"/>
      <c r="C27" s="35"/>
      <c r="D27" s="36"/>
      <c r="E27" s="37"/>
      <c r="F27" s="68" t="s">
        <v>24</v>
      </c>
      <c r="G27" s="38">
        <v>602</v>
      </c>
      <c r="H27" s="39">
        <v>0</v>
      </c>
      <c r="I27" s="30">
        <v>0</v>
      </c>
      <c r="J27" s="36"/>
      <c r="K27" s="41"/>
      <c r="L27" s="40"/>
      <c r="M27" s="40"/>
    </row>
    <row r="28" spans="1:13" s="32" customFormat="1" ht="15.75">
      <c r="A28" s="33"/>
      <c r="B28" s="34"/>
      <c r="C28" s="35"/>
      <c r="D28" s="36"/>
      <c r="E28" s="37"/>
      <c r="G28" s="38">
        <v>606</v>
      </c>
      <c r="H28" s="50">
        <v>1394000</v>
      </c>
      <c r="I28" s="51">
        <v>1394000</v>
      </c>
      <c r="J28" s="36"/>
      <c r="K28" s="41"/>
      <c r="L28" s="40"/>
      <c r="M28" s="40"/>
    </row>
    <row r="29" spans="1:13" s="49" customFormat="1" ht="15.75">
      <c r="A29" s="52"/>
      <c r="B29" s="43"/>
      <c r="C29" s="44"/>
      <c r="D29" s="53"/>
      <c r="E29" s="54"/>
      <c r="F29" s="55"/>
      <c r="G29" s="46"/>
      <c r="H29" s="56">
        <f>SUM(H25:H28)</f>
        <v>169794000</v>
      </c>
      <c r="I29" s="56">
        <f>SUM(I25:I28)</f>
        <v>169794000</v>
      </c>
      <c r="J29" s="53"/>
      <c r="K29" s="57"/>
      <c r="L29" s="40"/>
    </row>
    <row r="30" spans="1:13" s="32" customFormat="1" ht="19.5" customHeight="1">
      <c r="A30" s="58"/>
      <c r="B30" s="34" t="s">
        <v>11</v>
      </c>
      <c r="C30" s="35">
        <v>4220</v>
      </c>
      <c r="D30" s="59"/>
      <c r="E30" s="37"/>
      <c r="F30" s="60" t="s">
        <v>25</v>
      </c>
      <c r="G30" s="38">
        <v>231</v>
      </c>
      <c r="H30" s="50">
        <v>39447000</v>
      </c>
      <c r="I30" s="50">
        <v>39447000</v>
      </c>
      <c r="J30" s="59"/>
      <c r="K30" s="61"/>
      <c r="L30" s="40"/>
    </row>
    <row r="31" spans="1:13" s="49" customFormat="1" ht="19.5" customHeight="1">
      <c r="A31" s="52"/>
      <c r="B31" s="43"/>
      <c r="C31" s="44"/>
      <c r="D31" s="53"/>
      <c r="E31" s="54"/>
      <c r="F31" s="60" t="s">
        <v>25</v>
      </c>
      <c r="G31" s="38">
        <v>231</v>
      </c>
      <c r="H31" s="50">
        <v>2744000</v>
      </c>
      <c r="I31" s="50">
        <v>2744000</v>
      </c>
      <c r="J31" s="53"/>
      <c r="K31" s="57"/>
      <c r="L31" s="40"/>
    </row>
    <row r="32" spans="1:13" s="32" customFormat="1" ht="19.5" customHeight="1">
      <c r="A32" s="58"/>
      <c r="B32" s="34"/>
      <c r="C32" s="35"/>
      <c r="D32" s="59"/>
      <c r="E32" s="37"/>
      <c r="F32" s="60" t="s">
        <v>29</v>
      </c>
      <c r="G32" s="38">
        <v>231</v>
      </c>
      <c r="H32" s="50"/>
      <c r="I32" s="50"/>
      <c r="J32" s="59"/>
      <c r="K32" s="61"/>
      <c r="L32" s="40"/>
    </row>
    <row r="33" spans="1:246" s="49" customFormat="1" ht="19.5" customHeight="1">
      <c r="A33" s="52"/>
      <c r="B33" s="43"/>
      <c r="C33" s="44"/>
      <c r="D33" s="53"/>
      <c r="E33" s="54"/>
      <c r="F33" s="60" t="s">
        <v>30</v>
      </c>
      <c r="G33" s="38">
        <v>231</v>
      </c>
      <c r="H33" s="50"/>
      <c r="I33" s="50"/>
      <c r="J33" s="53"/>
      <c r="K33" s="57"/>
      <c r="L33" s="40"/>
      <c r="AD33" s="49">
        <f t="shared" ref="AD33:CO33" si="0">SUM(AD20:AD32)</f>
        <v>0</v>
      </c>
      <c r="AE33" s="49">
        <f t="shared" si="0"/>
        <v>0</v>
      </c>
      <c r="AF33" s="49">
        <f t="shared" si="0"/>
        <v>0</v>
      </c>
      <c r="AG33" s="49">
        <f t="shared" si="0"/>
        <v>0</v>
      </c>
      <c r="AH33" s="49">
        <f t="shared" si="0"/>
        <v>0</v>
      </c>
      <c r="AI33" s="49">
        <f t="shared" si="0"/>
        <v>0</v>
      </c>
      <c r="AJ33" s="49">
        <f t="shared" si="0"/>
        <v>0</v>
      </c>
      <c r="AK33" s="49">
        <f t="shared" si="0"/>
        <v>0</v>
      </c>
      <c r="AL33" s="49">
        <f t="shared" si="0"/>
        <v>0</v>
      </c>
      <c r="AM33" s="49">
        <f t="shared" si="0"/>
        <v>0</v>
      </c>
      <c r="AN33" s="49">
        <f t="shared" si="0"/>
        <v>0</v>
      </c>
      <c r="AO33" s="49">
        <f t="shared" si="0"/>
        <v>0</v>
      </c>
      <c r="AP33" s="49">
        <f t="shared" si="0"/>
        <v>0</v>
      </c>
      <c r="AQ33" s="49">
        <f t="shared" si="0"/>
        <v>0</v>
      </c>
      <c r="AR33" s="49">
        <f t="shared" si="0"/>
        <v>0</v>
      </c>
      <c r="AS33" s="49">
        <f t="shared" si="0"/>
        <v>0</v>
      </c>
      <c r="AT33" s="49">
        <f t="shared" si="0"/>
        <v>0</v>
      </c>
      <c r="AU33" s="49">
        <f t="shared" si="0"/>
        <v>0</v>
      </c>
      <c r="AV33" s="49">
        <f t="shared" si="0"/>
        <v>0</v>
      </c>
      <c r="AW33" s="49">
        <f t="shared" si="0"/>
        <v>0</v>
      </c>
      <c r="AX33" s="49">
        <f t="shared" si="0"/>
        <v>0</v>
      </c>
      <c r="AY33" s="49">
        <f t="shared" si="0"/>
        <v>0</v>
      </c>
      <c r="AZ33" s="49">
        <f t="shared" si="0"/>
        <v>0</v>
      </c>
      <c r="BA33" s="49">
        <f t="shared" si="0"/>
        <v>0</v>
      </c>
      <c r="BB33" s="49">
        <f t="shared" si="0"/>
        <v>0</v>
      </c>
      <c r="BC33" s="49">
        <f t="shared" si="0"/>
        <v>0</v>
      </c>
      <c r="BD33" s="49">
        <f t="shared" si="0"/>
        <v>0</v>
      </c>
      <c r="BE33" s="49">
        <f t="shared" si="0"/>
        <v>0</v>
      </c>
      <c r="BF33" s="49">
        <f t="shared" si="0"/>
        <v>0</v>
      </c>
      <c r="BG33" s="49">
        <f t="shared" si="0"/>
        <v>0</v>
      </c>
      <c r="BH33" s="49">
        <f t="shared" si="0"/>
        <v>0</v>
      </c>
      <c r="BI33" s="49">
        <f t="shared" si="0"/>
        <v>0</v>
      </c>
      <c r="BJ33" s="49">
        <f t="shared" si="0"/>
        <v>0</v>
      </c>
      <c r="BK33" s="49">
        <f t="shared" si="0"/>
        <v>0</v>
      </c>
      <c r="BL33" s="49">
        <f t="shared" si="0"/>
        <v>0</v>
      </c>
      <c r="BM33" s="49">
        <f t="shared" si="0"/>
        <v>0</v>
      </c>
      <c r="BN33" s="49">
        <f t="shared" si="0"/>
        <v>0</v>
      </c>
      <c r="BO33" s="49">
        <f t="shared" si="0"/>
        <v>0</v>
      </c>
      <c r="BP33" s="49">
        <f t="shared" si="0"/>
        <v>0</v>
      </c>
      <c r="BQ33" s="49">
        <f t="shared" si="0"/>
        <v>0</v>
      </c>
      <c r="BR33" s="49">
        <f t="shared" si="0"/>
        <v>0</v>
      </c>
      <c r="BS33" s="49">
        <f t="shared" si="0"/>
        <v>0</v>
      </c>
      <c r="BT33" s="49">
        <f t="shared" si="0"/>
        <v>0</v>
      </c>
      <c r="BU33" s="49">
        <f t="shared" si="0"/>
        <v>0</v>
      </c>
      <c r="BV33" s="49">
        <f t="shared" si="0"/>
        <v>0</v>
      </c>
      <c r="BW33" s="49">
        <f t="shared" si="0"/>
        <v>0</v>
      </c>
      <c r="BX33" s="49">
        <f t="shared" si="0"/>
        <v>0</v>
      </c>
      <c r="BY33" s="49">
        <f t="shared" si="0"/>
        <v>0</v>
      </c>
      <c r="BZ33" s="49">
        <f t="shared" si="0"/>
        <v>0</v>
      </c>
      <c r="CA33" s="49">
        <f t="shared" si="0"/>
        <v>0</v>
      </c>
      <c r="CB33" s="49">
        <f t="shared" si="0"/>
        <v>0</v>
      </c>
      <c r="CC33" s="49">
        <f t="shared" si="0"/>
        <v>0</v>
      </c>
      <c r="CD33" s="49">
        <f t="shared" si="0"/>
        <v>0</v>
      </c>
      <c r="CE33" s="49">
        <f t="shared" si="0"/>
        <v>0</v>
      </c>
      <c r="CF33" s="49">
        <f t="shared" si="0"/>
        <v>0</v>
      </c>
      <c r="CG33" s="49">
        <f t="shared" si="0"/>
        <v>0</v>
      </c>
      <c r="CH33" s="49">
        <f t="shared" si="0"/>
        <v>0</v>
      </c>
      <c r="CI33" s="49">
        <f t="shared" si="0"/>
        <v>0</v>
      </c>
      <c r="CJ33" s="49">
        <f t="shared" si="0"/>
        <v>0</v>
      </c>
      <c r="CK33" s="49">
        <f t="shared" si="0"/>
        <v>0</v>
      </c>
      <c r="CL33" s="49">
        <f t="shared" si="0"/>
        <v>0</v>
      </c>
      <c r="CM33" s="49">
        <f t="shared" si="0"/>
        <v>0</v>
      </c>
      <c r="CN33" s="49">
        <f t="shared" si="0"/>
        <v>0</v>
      </c>
      <c r="CO33" s="49">
        <f t="shared" si="0"/>
        <v>0</v>
      </c>
      <c r="CP33" s="49">
        <f t="shared" ref="CP33:FA33" si="1">SUM(CP20:CP32)</f>
        <v>0</v>
      </c>
      <c r="CQ33" s="49">
        <f t="shared" si="1"/>
        <v>0</v>
      </c>
      <c r="CR33" s="49">
        <f t="shared" si="1"/>
        <v>0</v>
      </c>
      <c r="CS33" s="49">
        <f t="shared" si="1"/>
        <v>0</v>
      </c>
      <c r="CT33" s="49">
        <f t="shared" si="1"/>
        <v>0</v>
      </c>
      <c r="CU33" s="49">
        <f t="shared" si="1"/>
        <v>0</v>
      </c>
      <c r="CV33" s="49">
        <f t="shared" si="1"/>
        <v>0</v>
      </c>
      <c r="CW33" s="49">
        <f t="shared" si="1"/>
        <v>0</v>
      </c>
      <c r="CX33" s="49">
        <f t="shared" si="1"/>
        <v>0</v>
      </c>
      <c r="CY33" s="49">
        <f t="shared" si="1"/>
        <v>0</v>
      </c>
      <c r="CZ33" s="49">
        <f t="shared" si="1"/>
        <v>0</v>
      </c>
      <c r="DA33" s="49">
        <f t="shared" si="1"/>
        <v>0</v>
      </c>
      <c r="DB33" s="49">
        <f t="shared" si="1"/>
        <v>0</v>
      </c>
      <c r="DC33" s="49">
        <f t="shared" si="1"/>
        <v>0</v>
      </c>
      <c r="DD33" s="49">
        <f t="shared" si="1"/>
        <v>0</v>
      </c>
      <c r="DE33" s="49">
        <f t="shared" si="1"/>
        <v>0</v>
      </c>
      <c r="DF33" s="49">
        <f t="shared" si="1"/>
        <v>0</v>
      </c>
      <c r="DG33" s="49">
        <f t="shared" si="1"/>
        <v>0</v>
      </c>
      <c r="DH33" s="49">
        <f t="shared" si="1"/>
        <v>0</v>
      </c>
      <c r="DI33" s="49">
        <f t="shared" si="1"/>
        <v>0</v>
      </c>
      <c r="DJ33" s="49">
        <f t="shared" si="1"/>
        <v>0</v>
      </c>
      <c r="DK33" s="49">
        <f t="shared" si="1"/>
        <v>0</v>
      </c>
      <c r="DL33" s="49">
        <f t="shared" si="1"/>
        <v>0</v>
      </c>
      <c r="DM33" s="49">
        <f t="shared" si="1"/>
        <v>0</v>
      </c>
      <c r="DN33" s="49">
        <f t="shared" si="1"/>
        <v>0</v>
      </c>
      <c r="DO33" s="49">
        <f t="shared" si="1"/>
        <v>0</v>
      </c>
      <c r="DP33" s="49">
        <f t="shared" si="1"/>
        <v>0</v>
      </c>
      <c r="DQ33" s="49">
        <f t="shared" si="1"/>
        <v>0</v>
      </c>
      <c r="DR33" s="49">
        <f t="shared" si="1"/>
        <v>0</v>
      </c>
      <c r="DS33" s="49">
        <f t="shared" si="1"/>
        <v>0</v>
      </c>
      <c r="DT33" s="49">
        <f t="shared" si="1"/>
        <v>0</v>
      </c>
      <c r="DU33" s="49">
        <f t="shared" si="1"/>
        <v>0</v>
      </c>
      <c r="DV33" s="49">
        <f t="shared" si="1"/>
        <v>0</v>
      </c>
      <c r="DW33" s="49">
        <f t="shared" si="1"/>
        <v>0</v>
      </c>
      <c r="DX33" s="49">
        <f t="shared" si="1"/>
        <v>0</v>
      </c>
      <c r="DY33" s="49">
        <f t="shared" si="1"/>
        <v>0</v>
      </c>
      <c r="DZ33" s="49">
        <f t="shared" si="1"/>
        <v>0</v>
      </c>
      <c r="EA33" s="49">
        <f t="shared" si="1"/>
        <v>0</v>
      </c>
      <c r="EB33" s="49">
        <f t="shared" si="1"/>
        <v>0</v>
      </c>
      <c r="EC33" s="49">
        <f t="shared" si="1"/>
        <v>0</v>
      </c>
      <c r="ED33" s="49">
        <f t="shared" si="1"/>
        <v>0</v>
      </c>
      <c r="EE33" s="49">
        <f t="shared" si="1"/>
        <v>0</v>
      </c>
      <c r="EF33" s="49">
        <f t="shared" si="1"/>
        <v>0</v>
      </c>
      <c r="EG33" s="49">
        <f t="shared" si="1"/>
        <v>0</v>
      </c>
      <c r="EH33" s="49">
        <f t="shared" si="1"/>
        <v>0</v>
      </c>
      <c r="EI33" s="49">
        <f t="shared" si="1"/>
        <v>0</v>
      </c>
      <c r="EJ33" s="49">
        <f t="shared" si="1"/>
        <v>0</v>
      </c>
      <c r="EK33" s="49">
        <f t="shared" si="1"/>
        <v>0</v>
      </c>
      <c r="EL33" s="49">
        <f t="shared" si="1"/>
        <v>0</v>
      </c>
      <c r="EM33" s="49">
        <f t="shared" si="1"/>
        <v>0</v>
      </c>
      <c r="EN33" s="49">
        <f t="shared" si="1"/>
        <v>0</v>
      </c>
      <c r="EO33" s="49">
        <f t="shared" si="1"/>
        <v>0</v>
      </c>
      <c r="EP33" s="49">
        <f t="shared" si="1"/>
        <v>0</v>
      </c>
      <c r="EQ33" s="49">
        <f t="shared" si="1"/>
        <v>0</v>
      </c>
      <c r="ER33" s="49">
        <f t="shared" si="1"/>
        <v>0</v>
      </c>
      <c r="ES33" s="49">
        <f t="shared" si="1"/>
        <v>0</v>
      </c>
      <c r="ET33" s="49">
        <f t="shared" si="1"/>
        <v>0</v>
      </c>
      <c r="EU33" s="49">
        <f t="shared" si="1"/>
        <v>0</v>
      </c>
      <c r="EV33" s="49">
        <f t="shared" si="1"/>
        <v>0</v>
      </c>
      <c r="EW33" s="49">
        <f t="shared" si="1"/>
        <v>0</v>
      </c>
      <c r="EX33" s="49">
        <f t="shared" si="1"/>
        <v>0</v>
      </c>
      <c r="EY33" s="49">
        <f t="shared" si="1"/>
        <v>0</v>
      </c>
      <c r="EZ33" s="49">
        <f t="shared" si="1"/>
        <v>0</v>
      </c>
      <c r="FA33" s="49">
        <f t="shared" si="1"/>
        <v>0</v>
      </c>
      <c r="FB33" s="49">
        <f t="shared" ref="FB33:HM33" si="2">SUM(FB20:FB32)</f>
        <v>0</v>
      </c>
      <c r="FC33" s="49">
        <f t="shared" si="2"/>
        <v>0</v>
      </c>
      <c r="FD33" s="49">
        <f t="shared" si="2"/>
        <v>0</v>
      </c>
      <c r="FE33" s="49">
        <f t="shared" si="2"/>
        <v>0</v>
      </c>
      <c r="FF33" s="49">
        <f t="shared" si="2"/>
        <v>0</v>
      </c>
      <c r="FG33" s="49">
        <f t="shared" si="2"/>
        <v>0</v>
      </c>
      <c r="FH33" s="49">
        <f t="shared" si="2"/>
        <v>0</v>
      </c>
      <c r="FI33" s="49">
        <f t="shared" si="2"/>
        <v>0</v>
      </c>
      <c r="FJ33" s="49">
        <f t="shared" si="2"/>
        <v>0</v>
      </c>
      <c r="FK33" s="49">
        <f t="shared" si="2"/>
        <v>0</v>
      </c>
      <c r="FL33" s="49">
        <f t="shared" si="2"/>
        <v>0</v>
      </c>
      <c r="FM33" s="49">
        <f t="shared" si="2"/>
        <v>0</v>
      </c>
      <c r="FN33" s="49">
        <f t="shared" si="2"/>
        <v>0</v>
      </c>
      <c r="FO33" s="49">
        <f t="shared" si="2"/>
        <v>0</v>
      </c>
      <c r="FP33" s="49">
        <f t="shared" si="2"/>
        <v>0</v>
      </c>
      <c r="FQ33" s="49">
        <f t="shared" si="2"/>
        <v>0</v>
      </c>
      <c r="FR33" s="49">
        <f t="shared" si="2"/>
        <v>0</v>
      </c>
      <c r="FS33" s="49">
        <f t="shared" si="2"/>
        <v>0</v>
      </c>
      <c r="FT33" s="49">
        <f t="shared" si="2"/>
        <v>0</v>
      </c>
      <c r="FU33" s="49">
        <f t="shared" si="2"/>
        <v>0</v>
      </c>
      <c r="FV33" s="49">
        <f t="shared" si="2"/>
        <v>0</v>
      </c>
      <c r="FW33" s="49">
        <f t="shared" si="2"/>
        <v>0</v>
      </c>
      <c r="FX33" s="49">
        <f t="shared" si="2"/>
        <v>0</v>
      </c>
      <c r="FY33" s="49">
        <f t="shared" si="2"/>
        <v>0</v>
      </c>
      <c r="FZ33" s="49">
        <f t="shared" si="2"/>
        <v>0</v>
      </c>
      <c r="GA33" s="49">
        <f t="shared" si="2"/>
        <v>0</v>
      </c>
      <c r="GB33" s="49">
        <f t="shared" si="2"/>
        <v>0</v>
      </c>
      <c r="GC33" s="49">
        <f t="shared" si="2"/>
        <v>0</v>
      </c>
      <c r="GD33" s="49">
        <f t="shared" si="2"/>
        <v>0</v>
      </c>
      <c r="GE33" s="49">
        <f t="shared" si="2"/>
        <v>0</v>
      </c>
      <c r="GF33" s="49">
        <f t="shared" si="2"/>
        <v>0</v>
      </c>
      <c r="GG33" s="49">
        <f t="shared" si="2"/>
        <v>0</v>
      </c>
      <c r="GH33" s="49">
        <f t="shared" si="2"/>
        <v>0</v>
      </c>
      <c r="GI33" s="49">
        <f t="shared" si="2"/>
        <v>0</v>
      </c>
      <c r="GJ33" s="49">
        <f t="shared" si="2"/>
        <v>0</v>
      </c>
      <c r="GK33" s="49">
        <f t="shared" si="2"/>
        <v>0</v>
      </c>
      <c r="GL33" s="49">
        <f t="shared" si="2"/>
        <v>0</v>
      </c>
      <c r="GM33" s="49">
        <f t="shared" si="2"/>
        <v>0</v>
      </c>
      <c r="GN33" s="49">
        <f t="shared" si="2"/>
        <v>0</v>
      </c>
      <c r="GO33" s="49">
        <f t="shared" si="2"/>
        <v>0</v>
      </c>
      <c r="GP33" s="49">
        <f t="shared" si="2"/>
        <v>0</v>
      </c>
      <c r="GQ33" s="49">
        <f t="shared" si="2"/>
        <v>0</v>
      </c>
      <c r="GR33" s="49">
        <f t="shared" si="2"/>
        <v>0</v>
      </c>
      <c r="GS33" s="49">
        <f t="shared" si="2"/>
        <v>0</v>
      </c>
      <c r="GT33" s="49">
        <f t="shared" si="2"/>
        <v>0</v>
      </c>
      <c r="GU33" s="49">
        <f t="shared" si="2"/>
        <v>0</v>
      </c>
      <c r="GV33" s="49">
        <f t="shared" si="2"/>
        <v>0</v>
      </c>
      <c r="GW33" s="49">
        <f t="shared" si="2"/>
        <v>0</v>
      </c>
      <c r="GX33" s="49">
        <f t="shared" si="2"/>
        <v>0</v>
      </c>
      <c r="GY33" s="49">
        <f t="shared" si="2"/>
        <v>0</v>
      </c>
      <c r="GZ33" s="49">
        <f t="shared" si="2"/>
        <v>0</v>
      </c>
      <c r="HA33" s="49">
        <f t="shared" si="2"/>
        <v>0</v>
      </c>
      <c r="HB33" s="49">
        <f t="shared" si="2"/>
        <v>0</v>
      </c>
      <c r="HC33" s="49">
        <f t="shared" si="2"/>
        <v>0</v>
      </c>
      <c r="HD33" s="49">
        <f t="shared" si="2"/>
        <v>0</v>
      </c>
      <c r="HE33" s="49">
        <f t="shared" si="2"/>
        <v>0</v>
      </c>
      <c r="HF33" s="49">
        <f t="shared" si="2"/>
        <v>0</v>
      </c>
      <c r="HG33" s="49">
        <f t="shared" si="2"/>
        <v>0</v>
      </c>
      <c r="HH33" s="49">
        <f t="shared" si="2"/>
        <v>0</v>
      </c>
      <c r="HI33" s="49">
        <f t="shared" si="2"/>
        <v>0</v>
      </c>
      <c r="HJ33" s="49">
        <f t="shared" si="2"/>
        <v>0</v>
      </c>
      <c r="HK33" s="49">
        <f t="shared" si="2"/>
        <v>0</v>
      </c>
      <c r="HL33" s="49">
        <f t="shared" si="2"/>
        <v>0</v>
      </c>
      <c r="HM33" s="49">
        <f t="shared" si="2"/>
        <v>0</v>
      </c>
      <c r="HN33" s="49">
        <f t="shared" ref="HN33:JY33" si="3">SUM(HN20:HN32)</f>
        <v>0</v>
      </c>
      <c r="HO33" s="49">
        <f t="shared" si="3"/>
        <v>0</v>
      </c>
      <c r="HP33" s="49">
        <f t="shared" si="3"/>
        <v>0</v>
      </c>
      <c r="HQ33" s="49">
        <f t="shared" si="3"/>
        <v>0</v>
      </c>
      <c r="HR33" s="49">
        <f t="shared" si="3"/>
        <v>0</v>
      </c>
      <c r="HS33" s="49">
        <f t="shared" si="3"/>
        <v>0</v>
      </c>
      <c r="HT33" s="49">
        <f t="shared" si="3"/>
        <v>0</v>
      </c>
      <c r="HU33" s="49">
        <f t="shared" si="3"/>
        <v>0</v>
      </c>
      <c r="HV33" s="49">
        <f t="shared" si="3"/>
        <v>0</v>
      </c>
      <c r="HW33" s="49">
        <f t="shared" si="3"/>
        <v>0</v>
      </c>
      <c r="HX33" s="49">
        <f t="shared" si="3"/>
        <v>0</v>
      </c>
      <c r="HY33" s="49">
        <f t="shared" si="3"/>
        <v>0</v>
      </c>
      <c r="HZ33" s="49">
        <f t="shared" si="3"/>
        <v>0</v>
      </c>
      <c r="IA33" s="49">
        <f t="shared" si="3"/>
        <v>0</v>
      </c>
      <c r="IB33" s="49">
        <f t="shared" si="3"/>
        <v>0</v>
      </c>
      <c r="IC33" s="49">
        <f t="shared" si="3"/>
        <v>0</v>
      </c>
      <c r="ID33" s="49">
        <f t="shared" si="3"/>
        <v>0</v>
      </c>
      <c r="IE33" s="49">
        <f t="shared" si="3"/>
        <v>0</v>
      </c>
      <c r="IF33" s="49">
        <f t="shared" si="3"/>
        <v>0</v>
      </c>
      <c r="IG33" s="49">
        <f t="shared" si="3"/>
        <v>0</v>
      </c>
      <c r="IH33" s="49">
        <f t="shared" si="3"/>
        <v>0</v>
      </c>
      <c r="II33" s="49">
        <f t="shared" si="3"/>
        <v>0</v>
      </c>
      <c r="IJ33" s="49">
        <f t="shared" si="3"/>
        <v>0</v>
      </c>
      <c r="IK33" s="49">
        <f t="shared" si="3"/>
        <v>0</v>
      </c>
      <c r="IL33" s="49">
        <f t="shared" si="3"/>
        <v>0</v>
      </c>
    </row>
    <row r="34" spans="1:246" s="32" customFormat="1" ht="19.5" customHeight="1">
      <c r="A34" s="36"/>
      <c r="B34" s="36"/>
      <c r="C34" s="36"/>
      <c r="D34" s="36"/>
      <c r="E34" s="36"/>
      <c r="F34" s="69" t="s">
        <v>31</v>
      </c>
      <c r="G34" s="38">
        <v>231</v>
      </c>
      <c r="H34" s="50"/>
      <c r="I34" s="50"/>
      <c r="J34" s="36"/>
      <c r="K34" s="36"/>
      <c r="L34" s="40"/>
    </row>
    <row r="35" spans="1:246" s="32" customFormat="1" ht="19.5" customHeight="1" thickBot="1">
      <c r="A35" s="59"/>
      <c r="B35" s="59"/>
      <c r="C35" s="59"/>
      <c r="D35" s="59"/>
      <c r="E35" s="59"/>
      <c r="F35" s="60"/>
      <c r="G35" s="70"/>
      <c r="H35" s="56">
        <f>SUM(H30:H34)</f>
        <v>42191000</v>
      </c>
      <c r="I35" s="56">
        <f>SUM(I30:I34)</f>
        <v>42191000</v>
      </c>
      <c r="J35" s="59"/>
      <c r="K35" s="59"/>
      <c r="L35" s="40"/>
    </row>
    <row r="36" spans="1:246" s="32" customFormat="1" ht="24.75" customHeight="1" thickBot="1">
      <c r="A36" s="62"/>
      <c r="B36" s="63"/>
      <c r="C36" s="63"/>
      <c r="D36" s="63"/>
      <c r="E36" s="63"/>
      <c r="F36" s="63"/>
      <c r="G36" s="64"/>
      <c r="H36" s="65">
        <f>+H35+H29+H24</f>
        <v>307140300</v>
      </c>
      <c r="I36" s="65">
        <f>+I24+I29+I35</f>
        <v>307140300</v>
      </c>
      <c r="J36" s="66">
        <f>SUM(J22:J34)</f>
        <v>99</v>
      </c>
      <c r="K36" s="67">
        <v>87</v>
      </c>
      <c r="L36" s="40"/>
      <c r="M36" s="40"/>
    </row>
    <row r="37" spans="1:246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246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7"/>
    </row>
    <row r="39" spans="1:246" ht="15.75">
      <c r="A39" s="3"/>
      <c r="B39" s="3"/>
      <c r="C39" s="6" t="s">
        <v>18</v>
      </c>
      <c r="D39" s="4"/>
      <c r="E39" s="4"/>
      <c r="F39" s="4"/>
      <c r="G39" s="4"/>
      <c r="H39" s="4"/>
      <c r="I39" s="21"/>
      <c r="J39" s="3"/>
      <c r="K39" s="3"/>
    </row>
    <row r="40" spans="1:246" ht="15.75">
      <c r="A40" s="3"/>
      <c r="B40" s="3"/>
      <c r="C40" s="6" t="s">
        <v>21</v>
      </c>
      <c r="D40" s="4"/>
      <c r="E40" s="4"/>
      <c r="F40" s="4"/>
      <c r="G40" s="4"/>
      <c r="H40" s="4"/>
      <c r="J40" s="3"/>
      <c r="K40" s="3"/>
    </row>
    <row r="41" spans="1:246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246" ht="15.75">
      <c r="A42" s="3"/>
      <c r="B42" s="3"/>
      <c r="C42" s="3"/>
      <c r="D42" s="3"/>
      <c r="E42" s="3"/>
      <c r="F42" s="3"/>
      <c r="G42" s="3"/>
      <c r="H42" s="17"/>
      <c r="I42" s="16"/>
      <c r="J42" s="3"/>
      <c r="K42" s="3"/>
    </row>
    <row r="43" spans="1:246" ht="15.75">
      <c r="A43" s="3"/>
      <c r="B43" s="3"/>
      <c r="C43" s="3"/>
      <c r="D43" s="3"/>
      <c r="E43" s="3"/>
      <c r="F43" s="3"/>
      <c r="G43" s="3"/>
      <c r="H43" s="3"/>
      <c r="I43" s="6"/>
      <c r="J43" s="3"/>
      <c r="K43" s="3"/>
    </row>
    <row r="44" spans="1:246" ht="15.75">
      <c r="A44" s="3"/>
      <c r="B44" s="3"/>
      <c r="C44" s="3"/>
      <c r="D44" s="3"/>
      <c r="E44" s="3"/>
      <c r="F44" s="3"/>
      <c r="G44" s="3"/>
      <c r="I44" s="15"/>
      <c r="J44" s="3"/>
      <c r="K44" s="3"/>
    </row>
    <row r="45" spans="1:246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246">
      <c r="A46" s="3"/>
      <c r="B46" s="3"/>
      <c r="C46" s="3"/>
      <c r="D46" s="3"/>
      <c r="E46" s="3"/>
      <c r="F46" s="3"/>
      <c r="G46" s="3"/>
      <c r="H46" s="3"/>
      <c r="I46" s="3"/>
      <c r="J46" s="3"/>
    </row>
  </sheetData>
  <phoneticPr fontId="4" type="noConversion"/>
  <pageMargins left="0.17" right="0.17" top="0.17" bottom="0.27" header="0.17" footer="0.36"/>
  <pageSetup paperSize="9" scale="65" orientation="landscape" horizontalDpi="300" verticalDpi="300" r:id="rId1"/>
  <headerFooter alignWithMargins="0"/>
  <cellWatches>
    <cellWatch r="G42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RAKORDIMI  2022</vt:lpstr>
      <vt:lpstr>'RAKORDIMI  2022'!Print_Area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 Mbeshtetjes</dc:creator>
  <cp:lastModifiedBy>magazina</cp:lastModifiedBy>
  <cp:lastPrinted>2022-02-01T10:26:20Z</cp:lastPrinted>
  <dcterms:created xsi:type="dcterms:W3CDTF">1996-10-14T23:33:28Z</dcterms:created>
  <dcterms:modified xsi:type="dcterms:W3CDTF">2023-03-21T09:50:11Z</dcterms:modified>
</cp:coreProperties>
</file>